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Apartments" sheetId="1" r:id="rId1"/>
    <sheet name="Trade.areas" sheetId="2" r:id="rId2"/>
  </sheets>
  <definedNames/>
  <calcPr fullCalcOnLoad="1"/>
</workbook>
</file>

<file path=xl/sharedStrings.xml><?xml version="1.0" encoding="utf-8"?>
<sst xmlns="http://schemas.openxmlformats.org/spreadsheetml/2006/main" count="118" uniqueCount="43">
  <si>
    <t>Этаж</t>
  </si>
  <si>
    <t>Euro</t>
  </si>
  <si>
    <t>ІІ</t>
  </si>
  <si>
    <t>апарт.</t>
  </si>
  <si>
    <t>ІІІ</t>
  </si>
  <si>
    <t>ап.+тер.</t>
  </si>
  <si>
    <t>ІV</t>
  </si>
  <si>
    <t>V</t>
  </si>
  <si>
    <t>V+VІ</t>
  </si>
  <si>
    <t>№ ап.</t>
  </si>
  <si>
    <t>ап.+ тер.</t>
  </si>
  <si>
    <t>Цена</t>
  </si>
  <si>
    <t>Корпус А</t>
  </si>
  <si>
    <t>Корпус Б</t>
  </si>
  <si>
    <t>Корпус В</t>
  </si>
  <si>
    <t>общая 
площадь</t>
  </si>
  <si>
    <t>общие 
части</t>
  </si>
  <si>
    <t>Цена за
кв. м</t>
  </si>
  <si>
    <t>двухуровневый</t>
  </si>
  <si>
    <t>тип</t>
  </si>
  <si>
    <t>Кол-во 
спален</t>
  </si>
  <si>
    <t>м2</t>
  </si>
  <si>
    <t>цена</t>
  </si>
  <si>
    <t>І</t>
  </si>
  <si>
    <t>Кафе</t>
  </si>
  <si>
    <t>веранда - кафе</t>
  </si>
  <si>
    <t>кафе+веранда</t>
  </si>
  <si>
    <t>магазин</t>
  </si>
  <si>
    <t>гараж</t>
  </si>
  <si>
    <t>I</t>
  </si>
  <si>
    <t>спортивный центр</t>
  </si>
  <si>
    <t>ресторан</t>
  </si>
  <si>
    <t>веранда - рест.</t>
  </si>
  <si>
    <t>рест.+веранда</t>
  </si>
  <si>
    <t>примечание</t>
  </si>
  <si>
    <t xml:space="preserve">№ </t>
  </si>
  <si>
    <t>этаж</t>
  </si>
  <si>
    <t>ПРИМЕЧАНИЕ: цены указаны с учетом НДС</t>
  </si>
  <si>
    <t>вид на море</t>
  </si>
  <si>
    <t>А</t>
  </si>
  <si>
    <t>чистая площадь</t>
  </si>
  <si>
    <t>ПРИМЕЧАНИЕ: цены указаны без учета НДС</t>
  </si>
  <si>
    <t xml:space="preserve">
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</si>
</sst>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€-2]\ #,##0"/>
    <numFmt numFmtId="181" formatCode="[$€-2]\ #,##0.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Book Antiqua"/>
      <family val="1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2"/>
      <name val="Book Antiqua"/>
      <family val="1"/>
    </font>
    <font>
      <sz val="10"/>
      <color indexed="9"/>
      <name val="Tahoma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sz val="11"/>
      <color indexed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/>
    </xf>
    <xf numFmtId="181" fontId="4" fillId="0" borderId="16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/>
    </xf>
    <xf numFmtId="181" fontId="4" fillId="0" borderId="16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81" fontId="4" fillId="0" borderId="18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/>
    </xf>
    <xf numFmtId="181" fontId="4" fillId="0" borderId="21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181" fontId="4" fillId="0" borderId="25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2" fontId="9" fillId="34" borderId="31" xfId="0" applyNumberFormat="1" applyFont="1" applyFill="1" applyBorder="1" applyAlignment="1">
      <alignment horizontal="left"/>
    </xf>
    <xf numFmtId="180" fontId="9" fillId="34" borderId="30" xfId="0" applyNumberFormat="1" applyFont="1" applyFill="1" applyBorder="1" applyAlignment="1">
      <alignment horizontal="left"/>
    </xf>
    <xf numFmtId="180" fontId="8" fillId="34" borderId="32" xfId="0" applyNumberFormat="1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2" fontId="9" fillId="34" borderId="35" xfId="0" applyNumberFormat="1" applyFont="1" applyFill="1" applyBorder="1" applyAlignment="1">
      <alignment horizontal="left"/>
    </xf>
    <xf numFmtId="180" fontId="9" fillId="34" borderId="34" xfId="0" applyNumberFormat="1" applyFont="1" applyFill="1" applyBorder="1" applyAlignment="1">
      <alignment horizontal="left"/>
    </xf>
    <xf numFmtId="0" fontId="9" fillId="34" borderId="3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2" fontId="9" fillId="34" borderId="37" xfId="0" applyNumberFormat="1" applyFont="1" applyFill="1" applyBorder="1" applyAlignment="1">
      <alignment horizontal="left"/>
    </xf>
    <xf numFmtId="180" fontId="9" fillId="34" borderId="37" xfId="0" applyNumberFormat="1" applyFont="1" applyFill="1" applyBorder="1" applyAlignment="1">
      <alignment horizontal="left"/>
    </xf>
    <xf numFmtId="180" fontId="8" fillId="34" borderId="39" xfId="0" applyNumberFormat="1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/>
    </xf>
    <xf numFmtId="2" fontId="9" fillId="34" borderId="41" xfId="0" applyNumberFormat="1" applyFont="1" applyFill="1" applyBorder="1" applyAlignment="1">
      <alignment horizontal="left"/>
    </xf>
    <xf numFmtId="180" fontId="9" fillId="34" borderId="41" xfId="0" applyNumberFormat="1" applyFont="1" applyFill="1" applyBorder="1" applyAlignment="1">
      <alignment horizontal="left"/>
    </xf>
    <xf numFmtId="180" fontId="8" fillId="34" borderId="42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2" fontId="9" fillId="34" borderId="38" xfId="0" applyNumberFormat="1" applyFont="1" applyFill="1" applyBorder="1" applyAlignment="1">
      <alignment horizontal="left"/>
    </xf>
    <xf numFmtId="0" fontId="9" fillId="34" borderId="43" xfId="0" applyFont="1" applyFill="1" applyBorder="1" applyAlignment="1">
      <alignment horizontal="center"/>
    </xf>
    <xf numFmtId="2" fontId="9" fillId="34" borderId="43" xfId="0" applyNumberFormat="1" applyFont="1" applyFill="1" applyBorder="1" applyAlignment="1">
      <alignment horizontal="left"/>
    </xf>
    <xf numFmtId="180" fontId="8" fillId="34" borderId="44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left"/>
    </xf>
    <xf numFmtId="0" fontId="8" fillId="34" borderId="44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2" fontId="9" fillId="34" borderId="47" xfId="0" applyNumberFormat="1" applyFont="1" applyFill="1" applyBorder="1" applyAlignment="1">
      <alignment horizontal="left"/>
    </xf>
    <xf numFmtId="180" fontId="9" fillId="34" borderId="46" xfId="0" applyNumberFormat="1" applyFont="1" applyFill="1" applyBorder="1" applyAlignment="1">
      <alignment horizontal="left"/>
    </xf>
    <xf numFmtId="0" fontId="8" fillId="34" borderId="4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33" borderId="28" xfId="0" applyFont="1" applyFill="1" applyBorder="1" applyAlignment="1">
      <alignment horizontal="center" vertical="center" textRotation="90"/>
    </xf>
    <xf numFmtId="0" fontId="10" fillId="33" borderId="49" xfId="0" applyFont="1" applyFill="1" applyBorder="1" applyAlignment="1">
      <alignment horizontal="center" vertical="center" textRotation="90"/>
    </xf>
    <xf numFmtId="0" fontId="10" fillId="33" borderId="50" xfId="0" applyFont="1" applyFill="1" applyBorder="1" applyAlignment="1">
      <alignment horizontal="center" vertical="center" textRotation="90"/>
    </xf>
    <xf numFmtId="0" fontId="8" fillId="0" borderId="51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 textRotation="90"/>
    </xf>
    <xf numFmtId="0" fontId="5" fillId="33" borderId="49" xfId="0" applyFont="1" applyFill="1" applyBorder="1" applyAlignment="1">
      <alignment horizontal="center" vertical="center" textRotation="90"/>
    </xf>
    <xf numFmtId="0" fontId="5" fillId="33" borderId="5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K7" sqref="K7"/>
    </sheetView>
  </sheetViews>
  <sheetFormatPr defaultColWidth="9.00390625" defaultRowHeight="13.5" customHeight="1"/>
  <cols>
    <col min="1" max="1" width="3.625" style="45" customWidth="1"/>
    <col min="2" max="2" width="6.875" style="45" customWidth="1"/>
    <col min="3" max="3" width="6.375" style="45" bestFit="1" customWidth="1"/>
    <col min="4" max="4" width="17.00390625" style="45" customWidth="1"/>
    <col min="5" max="5" width="9.00390625" style="45" customWidth="1"/>
    <col min="6" max="6" width="13.00390625" style="45" customWidth="1"/>
    <col min="7" max="7" width="9.00390625" style="45" customWidth="1"/>
    <col min="8" max="8" width="11.625" style="45" customWidth="1"/>
    <col min="9" max="10" width="10.875" style="45" hidden="1" customWidth="1"/>
    <col min="11" max="11" width="10.75390625" style="45" customWidth="1"/>
    <col min="12" max="12" width="9.125" style="45" customWidth="1"/>
    <col min="13" max="13" width="15.875" style="50" customWidth="1"/>
    <col min="14" max="16384" width="9.125" style="45" customWidth="1"/>
  </cols>
  <sheetData>
    <row r="1" spans="1:13" ht="36" customHeight="1" thickBot="1">
      <c r="A1" s="95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50" customFormat="1" ht="31.5" customHeight="1" thickBot="1">
      <c r="A2" s="46"/>
      <c r="B2" s="46" t="s">
        <v>0</v>
      </c>
      <c r="C2" s="46" t="s">
        <v>9</v>
      </c>
      <c r="D2" s="46" t="s">
        <v>19</v>
      </c>
      <c r="E2" s="47" t="s">
        <v>20</v>
      </c>
      <c r="F2" s="47" t="s">
        <v>40</v>
      </c>
      <c r="G2" s="49" t="s">
        <v>16</v>
      </c>
      <c r="H2" s="47" t="s">
        <v>15</v>
      </c>
      <c r="I2" s="48" t="s">
        <v>1</v>
      </c>
      <c r="J2" s="48"/>
      <c r="K2" s="48" t="s">
        <v>11</v>
      </c>
      <c r="L2" s="49" t="s">
        <v>17</v>
      </c>
      <c r="M2" s="49" t="s">
        <v>34</v>
      </c>
    </row>
    <row r="3" spans="1:13" ht="13.5" customHeight="1">
      <c r="A3" s="93" t="s">
        <v>39</v>
      </c>
      <c r="B3" s="51" t="s">
        <v>2</v>
      </c>
      <c r="C3" s="52">
        <v>1</v>
      </c>
      <c r="D3" s="53" t="s">
        <v>3</v>
      </c>
      <c r="E3" s="54">
        <v>1</v>
      </c>
      <c r="F3" s="54">
        <v>78.63</v>
      </c>
      <c r="G3" s="55">
        <v>8.91</v>
      </c>
      <c r="H3" s="55">
        <v>87.5432767568987</v>
      </c>
      <c r="I3" s="56">
        <v>103028.16</v>
      </c>
      <c r="J3" s="56">
        <f aca="true" t="shared" si="0" ref="J3:J13">I3/H3</f>
        <v>1176.8826095703694</v>
      </c>
      <c r="K3" s="56">
        <f aca="true" t="shared" si="1" ref="K3:K21">L3*H3</f>
        <v>61280.29372982909</v>
      </c>
      <c r="L3" s="56">
        <v>700</v>
      </c>
      <c r="M3" s="57"/>
    </row>
    <row r="4" spans="1:13" ht="13.5" customHeight="1">
      <c r="A4" s="93"/>
      <c r="B4" s="58" t="s">
        <v>2</v>
      </c>
      <c r="C4" s="59">
        <v>2</v>
      </c>
      <c r="D4" s="60" t="s">
        <v>3</v>
      </c>
      <c r="E4" s="61">
        <v>1</v>
      </c>
      <c r="F4" s="61">
        <v>78.34</v>
      </c>
      <c r="G4" s="62">
        <v>8.88</v>
      </c>
      <c r="H4" s="62">
        <v>87.22040316845282</v>
      </c>
      <c r="I4" s="56">
        <v>102700.74</v>
      </c>
      <c r="J4" s="56">
        <f t="shared" si="0"/>
        <v>1177.4852702944893</v>
      </c>
      <c r="K4" s="56">
        <f t="shared" si="1"/>
        <v>61054.282217916974</v>
      </c>
      <c r="L4" s="63">
        <v>700</v>
      </c>
      <c r="M4" s="57"/>
    </row>
    <row r="5" spans="1:13" ht="13.5" customHeight="1">
      <c r="A5" s="93"/>
      <c r="B5" s="51" t="s">
        <v>4</v>
      </c>
      <c r="C5" s="52">
        <v>5</v>
      </c>
      <c r="D5" s="53" t="s">
        <v>3</v>
      </c>
      <c r="E5" s="54">
        <v>1</v>
      </c>
      <c r="F5" s="54">
        <v>78.63</v>
      </c>
      <c r="G5" s="55">
        <v>9.28</v>
      </c>
      <c r="H5" s="55">
        <v>87.91466328843615</v>
      </c>
      <c r="I5" s="56">
        <v>106345.44</v>
      </c>
      <c r="J5" s="56">
        <f t="shared" si="0"/>
        <v>1209.643943594426</v>
      </c>
      <c r="K5" s="56">
        <f t="shared" si="1"/>
        <v>61540.2643019053</v>
      </c>
      <c r="L5" s="63">
        <v>700</v>
      </c>
      <c r="M5" s="57"/>
    </row>
    <row r="6" spans="1:13" ht="13.5" customHeight="1" thickBot="1">
      <c r="A6" s="94"/>
      <c r="B6" s="64" t="s">
        <v>4</v>
      </c>
      <c r="C6" s="65">
        <v>6</v>
      </c>
      <c r="D6" s="66" t="s">
        <v>3</v>
      </c>
      <c r="E6" s="67">
        <v>1</v>
      </c>
      <c r="F6" s="67">
        <v>78.34</v>
      </c>
      <c r="G6" s="68">
        <v>9.25</v>
      </c>
      <c r="H6" s="68">
        <v>87.59041996713835</v>
      </c>
      <c r="I6" s="69">
        <v>106122.96</v>
      </c>
      <c r="J6" s="69">
        <f t="shared" si="0"/>
        <v>1211.5818149954594</v>
      </c>
      <c r="K6" s="69">
        <f t="shared" si="1"/>
        <v>61313.29397699684</v>
      </c>
      <c r="L6" s="69">
        <v>700</v>
      </c>
      <c r="M6" s="70"/>
    </row>
    <row r="7" spans="1:13" ht="13.5" customHeight="1">
      <c r="A7" s="92" t="s">
        <v>13</v>
      </c>
      <c r="B7" s="71" t="s">
        <v>4</v>
      </c>
      <c r="C7" s="72">
        <v>17</v>
      </c>
      <c r="D7" s="73" t="s">
        <v>3</v>
      </c>
      <c r="E7" s="73">
        <v>1</v>
      </c>
      <c r="F7" s="73">
        <v>61.76</v>
      </c>
      <c r="G7" s="74">
        <v>7.22</v>
      </c>
      <c r="H7" s="74">
        <v>68.98184423776212</v>
      </c>
      <c r="I7" s="75">
        <v>83652.48</v>
      </c>
      <c r="J7" s="75">
        <f t="shared" si="0"/>
        <v>1212.6738698326487</v>
      </c>
      <c r="K7" s="75">
        <f t="shared" si="1"/>
        <v>48287.29096643348</v>
      </c>
      <c r="L7" s="75">
        <v>700</v>
      </c>
      <c r="M7" s="76"/>
    </row>
    <row r="8" spans="1:13" ht="13.5" customHeight="1">
      <c r="A8" s="93"/>
      <c r="B8" s="51" t="s">
        <v>7</v>
      </c>
      <c r="C8" s="52">
        <v>31</v>
      </c>
      <c r="D8" s="53" t="s">
        <v>10</v>
      </c>
      <c r="E8" s="54">
        <v>2</v>
      </c>
      <c r="F8" s="54">
        <v>202.05</v>
      </c>
      <c r="G8" s="55">
        <v>17.9</v>
      </c>
      <c r="H8" s="55">
        <v>219.94768461362526</v>
      </c>
      <c r="I8" s="56">
        <v>212250.948</v>
      </c>
      <c r="J8" s="56">
        <f t="shared" si="0"/>
        <v>965.0065122206407</v>
      </c>
      <c r="K8" s="56">
        <f t="shared" si="1"/>
        <v>153963.37922953768</v>
      </c>
      <c r="L8" s="63">
        <v>700</v>
      </c>
      <c r="M8" s="57" t="s">
        <v>38</v>
      </c>
    </row>
    <row r="9" spans="1:13" ht="13.5" customHeight="1">
      <c r="A9" s="93"/>
      <c r="B9" s="51" t="s">
        <v>8</v>
      </c>
      <c r="C9" s="52">
        <v>32</v>
      </c>
      <c r="D9" s="53" t="s">
        <v>18</v>
      </c>
      <c r="E9" s="54">
        <v>3</v>
      </c>
      <c r="F9" s="54">
        <v>312.01</v>
      </c>
      <c r="G9" s="55">
        <v>25.46</v>
      </c>
      <c r="H9" s="55">
        <v>337.46799189818694</v>
      </c>
      <c r="I9" s="56">
        <v>363014.76798297383</v>
      </c>
      <c r="J9" s="56">
        <f t="shared" si="0"/>
        <v>1075.70133078723</v>
      </c>
      <c r="K9" s="56">
        <f t="shared" si="1"/>
        <v>236227.59432873086</v>
      </c>
      <c r="L9" s="63">
        <v>700</v>
      </c>
      <c r="M9" s="57" t="s">
        <v>38</v>
      </c>
    </row>
    <row r="10" spans="1:13" s="77" customFormat="1" ht="13.5" customHeight="1">
      <c r="A10" s="93"/>
      <c r="B10" s="51" t="s">
        <v>8</v>
      </c>
      <c r="C10" s="52">
        <v>33</v>
      </c>
      <c r="D10" s="53" t="s">
        <v>18</v>
      </c>
      <c r="E10" s="54">
        <v>2</v>
      </c>
      <c r="F10" s="54">
        <v>361</v>
      </c>
      <c r="G10" s="55">
        <v>28.65</v>
      </c>
      <c r="H10" s="55">
        <v>389.65425441096215</v>
      </c>
      <c r="I10" s="56">
        <v>419764.8</v>
      </c>
      <c r="J10" s="56">
        <f t="shared" si="0"/>
        <v>1077.2750335667597</v>
      </c>
      <c r="K10" s="56">
        <f t="shared" si="1"/>
        <v>272757.9780876735</v>
      </c>
      <c r="L10" s="63">
        <v>700</v>
      </c>
      <c r="M10" s="57" t="s">
        <v>38</v>
      </c>
    </row>
    <row r="11" spans="1:13" ht="13.5" customHeight="1" thickBot="1">
      <c r="A11" s="94"/>
      <c r="B11" s="64" t="s">
        <v>7</v>
      </c>
      <c r="C11" s="65">
        <v>34</v>
      </c>
      <c r="D11" s="66" t="s">
        <v>5</v>
      </c>
      <c r="E11" s="67">
        <v>1</v>
      </c>
      <c r="F11" s="67">
        <v>200.38</v>
      </c>
      <c r="G11" s="78">
        <v>13.8</v>
      </c>
      <c r="H11" s="78">
        <v>214.17912038162837</v>
      </c>
      <c r="I11" s="69">
        <v>194594.4</v>
      </c>
      <c r="J11" s="69">
        <f t="shared" si="0"/>
        <v>908.5591520465116</v>
      </c>
      <c r="K11" s="69">
        <f t="shared" si="1"/>
        <v>149925.38426713986</v>
      </c>
      <c r="L11" s="69">
        <v>700</v>
      </c>
      <c r="M11" s="70" t="s">
        <v>38</v>
      </c>
    </row>
    <row r="12" spans="1:13" ht="13.5" customHeight="1">
      <c r="A12" s="92" t="s">
        <v>14</v>
      </c>
      <c r="B12" s="71" t="s">
        <v>2</v>
      </c>
      <c r="C12" s="72">
        <v>1</v>
      </c>
      <c r="D12" s="73" t="s">
        <v>3</v>
      </c>
      <c r="E12" s="79">
        <v>1</v>
      </c>
      <c r="F12" s="79">
        <v>64.06</v>
      </c>
      <c r="G12" s="80">
        <v>7.19</v>
      </c>
      <c r="H12" s="80">
        <v>71.25491911054698</v>
      </c>
      <c r="I12" s="75">
        <v>84256.08</v>
      </c>
      <c r="J12" s="75">
        <f t="shared" si="0"/>
        <v>1182.4598364820629</v>
      </c>
      <c r="K12" s="75">
        <f t="shared" si="1"/>
        <v>49878.443377382886</v>
      </c>
      <c r="L12" s="75">
        <v>700</v>
      </c>
      <c r="M12" s="76"/>
    </row>
    <row r="13" spans="1:13" ht="13.5" customHeight="1">
      <c r="A13" s="93"/>
      <c r="B13" s="58" t="s">
        <v>2</v>
      </c>
      <c r="C13" s="59">
        <v>2</v>
      </c>
      <c r="D13" s="60" t="s">
        <v>3</v>
      </c>
      <c r="E13" s="61">
        <v>1</v>
      </c>
      <c r="F13" s="61">
        <v>81.6</v>
      </c>
      <c r="G13" s="62">
        <v>8.89</v>
      </c>
      <c r="H13" s="62">
        <v>90.48720460054506</v>
      </c>
      <c r="I13" s="56">
        <v>107066.34</v>
      </c>
      <c r="J13" s="56">
        <f t="shared" si="0"/>
        <v>1183.220771076346</v>
      </c>
      <c r="K13" s="56">
        <f t="shared" si="1"/>
        <v>63341.043220381536</v>
      </c>
      <c r="L13" s="63">
        <v>700</v>
      </c>
      <c r="M13" s="81"/>
    </row>
    <row r="14" spans="1:13" ht="13.5" customHeight="1">
      <c r="A14" s="93"/>
      <c r="B14" s="58" t="s">
        <v>2</v>
      </c>
      <c r="C14" s="59">
        <v>10</v>
      </c>
      <c r="D14" s="60" t="s">
        <v>3</v>
      </c>
      <c r="E14" s="61">
        <v>1</v>
      </c>
      <c r="F14" s="61">
        <v>76.09</v>
      </c>
      <c r="G14" s="62">
        <v>8.55</v>
      </c>
      <c r="H14" s="62">
        <v>84.63607235594004</v>
      </c>
      <c r="I14" s="56">
        <v>101281.92</v>
      </c>
      <c r="J14" s="56">
        <f>I14/H14</f>
        <v>1196.6755684745772</v>
      </c>
      <c r="K14" s="56">
        <f t="shared" si="1"/>
        <v>59245.25064915803</v>
      </c>
      <c r="L14" s="63">
        <v>700</v>
      </c>
      <c r="M14" s="81"/>
    </row>
    <row r="15" spans="1:13" ht="13.5" customHeight="1">
      <c r="A15" s="93"/>
      <c r="B15" s="58" t="s">
        <v>2</v>
      </c>
      <c r="C15" s="59">
        <v>11</v>
      </c>
      <c r="D15" s="60" t="s">
        <v>3</v>
      </c>
      <c r="E15" s="61">
        <v>1</v>
      </c>
      <c r="F15" s="61">
        <v>72.8</v>
      </c>
      <c r="G15" s="62">
        <v>7.93</v>
      </c>
      <c r="H15" s="62">
        <v>80.72878057499608</v>
      </c>
      <c r="I15" s="63">
        <v>96479.76</v>
      </c>
      <c r="J15" s="63">
        <f aca="true" t="shared" si="2" ref="J15:J21">I15/H15</f>
        <v>1195.1098395493716</v>
      </c>
      <c r="K15" s="63">
        <f t="shared" si="1"/>
        <v>56510.14640249726</v>
      </c>
      <c r="L15" s="63">
        <v>700</v>
      </c>
      <c r="M15" s="81"/>
    </row>
    <row r="16" spans="1:13" ht="13.5" customHeight="1">
      <c r="A16" s="93"/>
      <c r="B16" s="51" t="s">
        <v>4</v>
      </c>
      <c r="C16" s="52">
        <v>12</v>
      </c>
      <c r="D16" s="53" t="s">
        <v>3</v>
      </c>
      <c r="E16" s="54">
        <v>1</v>
      </c>
      <c r="F16" s="54">
        <v>64.06</v>
      </c>
      <c r="G16" s="55">
        <v>7.34</v>
      </c>
      <c r="H16" s="55">
        <v>71.4017541944357</v>
      </c>
      <c r="I16" s="56">
        <v>88244.22</v>
      </c>
      <c r="J16" s="56">
        <f t="shared" si="2"/>
        <v>1235.8830815234626</v>
      </c>
      <c r="K16" s="56">
        <f t="shared" si="1"/>
        <v>49981.22793610499</v>
      </c>
      <c r="L16" s="63">
        <v>700</v>
      </c>
      <c r="M16" s="81"/>
    </row>
    <row r="17" spans="1:13" ht="13.5" customHeight="1">
      <c r="A17" s="93"/>
      <c r="B17" s="58" t="s">
        <v>4</v>
      </c>
      <c r="C17" s="59">
        <v>13</v>
      </c>
      <c r="D17" s="60" t="s">
        <v>3</v>
      </c>
      <c r="E17" s="61">
        <v>1</v>
      </c>
      <c r="F17" s="61">
        <v>81.6</v>
      </c>
      <c r="G17" s="82">
        <v>9.07</v>
      </c>
      <c r="H17" s="62">
        <v>90.66857612300517</v>
      </c>
      <c r="I17" s="63">
        <v>112045.46</v>
      </c>
      <c r="J17" s="63">
        <f t="shared" si="2"/>
        <v>1235.7694891777496</v>
      </c>
      <c r="K17" s="63">
        <f t="shared" si="1"/>
        <v>63468.003286103616</v>
      </c>
      <c r="L17" s="63">
        <v>700</v>
      </c>
      <c r="M17" s="83"/>
    </row>
    <row r="18" spans="1:13" ht="13.5" customHeight="1">
      <c r="A18" s="93"/>
      <c r="B18" s="58" t="s">
        <v>4</v>
      </c>
      <c r="C18" s="59">
        <v>20</v>
      </c>
      <c r="D18" s="60" t="s">
        <v>3</v>
      </c>
      <c r="E18" s="61">
        <v>1</v>
      </c>
      <c r="F18" s="61">
        <v>76.09</v>
      </c>
      <c r="G18" s="62">
        <v>8.72</v>
      </c>
      <c r="H18" s="62">
        <v>84.81048199585719</v>
      </c>
      <c r="I18" s="56">
        <v>105870.61</v>
      </c>
      <c r="J18" s="56">
        <f t="shared" si="2"/>
        <v>1248.3198716542083</v>
      </c>
      <c r="K18" s="56">
        <f t="shared" si="1"/>
        <v>59367.33739710003</v>
      </c>
      <c r="L18" s="63">
        <v>700</v>
      </c>
      <c r="M18" s="81"/>
    </row>
    <row r="19" spans="1:13" ht="13.5" customHeight="1">
      <c r="A19" s="93"/>
      <c r="B19" s="58" t="s">
        <v>6</v>
      </c>
      <c r="C19" s="59">
        <v>29</v>
      </c>
      <c r="D19" s="60" t="s">
        <v>3</v>
      </c>
      <c r="E19" s="61">
        <v>1</v>
      </c>
      <c r="F19" s="61">
        <v>76.09</v>
      </c>
      <c r="G19" s="62">
        <v>8.72</v>
      </c>
      <c r="H19" s="62">
        <v>84.81048199585719</v>
      </c>
      <c r="I19" s="56">
        <v>109378.5</v>
      </c>
      <c r="J19" s="56">
        <f t="shared" si="2"/>
        <v>1289.6813863803168</v>
      </c>
      <c r="K19" s="56">
        <f t="shared" si="1"/>
        <v>59367.33739710003</v>
      </c>
      <c r="L19" s="63">
        <v>700</v>
      </c>
      <c r="M19" s="81"/>
    </row>
    <row r="20" spans="1:13" ht="13.5" customHeight="1">
      <c r="A20" s="93"/>
      <c r="B20" s="58" t="s">
        <v>7</v>
      </c>
      <c r="C20" s="59">
        <v>31</v>
      </c>
      <c r="D20" s="60" t="s">
        <v>5</v>
      </c>
      <c r="E20" s="61">
        <v>2</v>
      </c>
      <c r="F20" s="61">
        <v>356.2</v>
      </c>
      <c r="G20" s="62">
        <v>25.29</v>
      </c>
      <c r="H20" s="62">
        <v>381.4855616909229</v>
      </c>
      <c r="I20" s="63">
        <v>351802.29760000005</v>
      </c>
      <c r="J20" s="63">
        <f t="shared" si="2"/>
        <v>922.190334126008</v>
      </c>
      <c r="K20" s="63">
        <f t="shared" si="1"/>
        <v>267039.893183646</v>
      </c>
      <c r="L20" s="63">
        <v>700</v>
      </c>
      <c r="M20" s="83" t="s">
        <v>38</v>
      </c>
    </row>
    <row r="21" spans="1:13" s="77" customFormat="1" ht="13.5" customHeight="1" thickBot="1">
      <c r="A21" s="94"/>
      <c r="B21" s="84" t="s">
        <v>7</v>
      </c>
      <c r="C21" s="85">
        <v>33</v>
      </c>
      <c r="D21" s="86" t="s">
        <v>5</v>
      </c>
      <c r="E21" s="87">
        <v>2</v>
      </c>
      <c r="F21" s="87">
        <v>169.81</v>
      </c>
      <c r="G21" s="88">
        <v>15.18</v>
      </c>
      <c r="H21" s="88">
        <v>184.9880599409605</v>
      </c>
      <c r="I21" s="89">
        <v>188143.746</v>
      </c>
      <c r="J21" s="89">
        <f t="shared" si="2"/>
        <v>1017.0588634750084</v>
      </c>
      <c r="K21" s="89">
        <f t="shared" si="1"/>
        <v>129491.64195867236</v>
      </c>
      <c r="L21" s="69">
        <v>700</v>
      </c>
      <c r="M21" s="90" t="s">
        <v>38</v>
      </c>
    </row>
    <row r="23" spans="1:13" ht="13.5" customHeight="1">
      <c r="A23" s="91" t="s">
        <v>37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</sheetData>
  <sheetProtection/>
  <mergeCells count="5">
    <mergeCell ref="A23:M23"/>
    <mergeCell ref="A12:A21"/>
    <mergeCell ref="A1:M1"/>
    <mergeCell ref="A3:A6"/>
    <mergeCell ref="A7:A11"/>
  </mergeCells>
  <printOptions/>
  <pageMargins left="0.66" right="0.53" top="0.07874015748031496" bottom="0.5118110236220472" header="0.11811023622047245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1" sqref="B1:H1"/>
    </sheetView>
  </sheetViews>
  <sheetFormatPr defaultColWidth="9.00390625" defaultRowHeight="12.75"/>
  <cols>
    <col min="1" max="1" width="0.12890625" style="3" customWidth="1"/>
    <col min="2" max="2" width="4.25390625" style="3" customWidth="1"/>
    <col min="3" max="3" width="9.125" style="3" customWidth="1"/>
    <col min="4" max="4" width="12.75390625" style="3" customWidth="1"/>
    <col min="5" max="5" width="13.625" style="3" customWidth="1"/>
    <col min="6" max="6" width="14.375" style="3" customWidth="1"/>
    <col min="7" max="7" width="13.875" style="3" customWidth="1"/>
    <col min="8" max="8" width="13.625" style="40" customWidth="1"/>
    <col min="9" max="16384" width="9.125" style="3" customWidth="1"/>
  </cols>
  <sheetData>
    <row r="1" spans="2:8" ht="21" customHeight="1" thickBot="1">
      <c r="B1" s="97"/>
      <c r="C1" s="97"/>
      <c r="D1" s="97"/>
      <c r="E1" s="97"/>
      <c r="F1" s="97"/>
      <c r="G1" s="97"/>
      <c r="H1" s="97"/>
    </row>
    <row r="2" spans="2:8" ht="18" customHeight="1" thickBot="1">
      <c r="B2" s="1"/>
      <c r="C2" s="41" t="s">
        <v>36</v>
      </c>
      <c r="D2" s="1" t="s">
        <v>35</v>
      </c>
      <c r="E2" s="1" t="s">
        <v>19</v>
      </c>
      <c r="F2" s="42" t="s">
        <v>21</v>
      </c>
      <c r="G2" s="2" t="s">
        <v>22</v>
      </c>
      <c r="H2" s="1" t="s">
        <v>34</v>
      </c>
    </row>
    <row r="3" spans="1:8" ht="12.75" customHeight="1">
      <c r="A3" s="43"/>
      <c r="B3" s="104" t="s">
        <v>12</v>
      </c>
      <c r="C3" s="4" t="s">
        <v>23</v>
      </c>
      <c r="D3" s="98" t="s">
        <v>24</v>
      </c>
      <c r="E3" s="99"/>
      <c r="F3" s="5"/>
      <c r="G3" s="6">
        <v>0</v>
      </c>
      <c r="H3" s="7"/>
    </row>
    <row r="4" spans="1:8" ht="12.75">
      <c r="A4" s="43"/>
      <c r="B4" s="105"/>
      <c r="C4" s="8" t="s">
        <v>23</v>
      </c>
      <c r="D4" s="100" t="s">
        <v>25</v>
      </c>
      <c r="E4" s="101"/>
      <c r="F4" s="9"/>
      <c r="G4" s="10">
        <v>0</v>
      </c>
      <c r="H4" s="11"/>
    </row>
    <row r="5" spans="1:9" ht="13.5" thickBot="1">
      <c r="A5" s="43"/>
      <c r="B5" s="105"/>
      <c r="C5" s="12" t="s">
        <v>23</v>
      </c>
      <c r="D5" s="102" t="s">
        <v>26</v>
      </c>
      <c r="E5" s="103"/>
      <c r="F5" s="13">
        <v>133.30944440166863</v>
      </c>
      <c r="G5" s="14">
        <v>166700</v>
      </c>
      <c r="H5" s="15"/>
      <c r="I5" s="16"/>
    </row>
    <row r="6" spans="1:8" ht="13.5" thickBot="1">
      <c r="A6" s="43"/>
      <c r="B6" s="106"/>
      <c r="C6" s="12" t="s">
        <v>29</v>
      </c>
      <c r="D6" s="12">
        <v>3</v>
      </c>
      <c r="E6" s="17" t="s">
        <v>28</v>
      </c>
      <c r="F6" s="13">
        <v>29.09</v>
      </c>
      <c r="G6" s="18">
        <v>36360</v>
      </c>
      <c r="H6" s="19"/>
    </row>
    <row r="7" spans="1:8" ht="14.25" customHeight="1" thickBot="1">
      <c r="A7" s="43"/>
      <c r="B7" s="104" t="s">
        <v>13</v>
      </c>
      <c r="C7" s="12" t="s">
        <v>29</v>
      </c>
      <c r="D7" s="108" t="s">
        <v>30</v>
      </c>
      <c r="E7" s="108"/>
      <c r="F7" s="20">
        <v>204.95</v>
      </c>
      <c r="G7" s="21">
        <v>256190</v>
      </c>
      <c r="H7" s="22"/>
    </row>
    <row r="8" spans="1:8" ht="12.75" customHeight="1">
      <c r="A8" s="44"/>
      <c r="B8" s="105"/>
      <c r="C8" s="23" t="s">
        <v>23</v>
      </c>
      <c r="D8" s="24">
        <v>1</v>
      </c>
      <c r="E8" s="7" t="s">
        <v>27</v>
      </c>
      <c r="F8" s="25">
        <v>38.05963923523058</v>
      </c>
      <c r="G8" s="26">
        <v>47600</v>
      </c>
      <c r="H8" s="27"/>
    </row>
    <row r="9" spans="1:8" ht="12.75">
      <c r="A9" s="44"/>
      <c r="B9" s="105"/>
      <c r="C9" s="8" t="s">
        <v>23</v>
      </c>
      <c r="D9" s="28">
        <v>2</v>
      </c>
      <c r="E9" s="11" t="s">
        <v>27</v>
      </c>
      <c r="F9" s="29">
        <v>44.01689698562507</v>
      </c>
      <c r="G9" s="30">
        <v>55000</v>
      </c>
      <c r="H9" s="31"/>
    </row>
    <row r="10" spans="1:8" ht="12.75">
      <c r="A10" s="44"/>
      <c r="B10" s="105"/>
      <c r="C10" s="8" t="s">
        <v>23</v>
      </c>
      <c r="D10" s="28">
        <v>3</v>
      </c>
      <c r="E10" s="11" t="s">
        <v>27</v>
      </c>
      <c r="F10" s="29">
        <v>31.824004954443826</v>
      </c>
      <c r="G10" s="30">
        <v>39775</v>
      </c>
      <c r="H10" s="31"/>
    </row>
    <row r="11" spans="1:8" ht="12.75">
      <c r="A11" s="44"/>
      <c r="B11" s="105"/>
      <c r="C11" s="8" t="s">
        <v>23</v>
      </c>
      <c r="D11" s="28">
        <v>4</v>
      </c>
      <c r="E11" s="11" t="s">
        <v>27</v>
      </c>
      <c r="F11" s="29">
        <v>31.155901281502388</v>
      </c>
      <c r="G11" s="30">
        <v>38950</v>
      </c>
      <c r="H11" s="31"/>
    </row>
    <row r="12" spans="1:8" ht="12.75">
      <c r="A12" s="44"/>
      <c r="B12" s="105"/>
      <c r="C12" s="8" t="s">
        <v>23</v>
      </c>
      <c r="D12" s="28">
        <v>2</v>
      </c>
      <c r="E12" s="11" t="s">
        <v>28</v>
      </c>
      <c r="F12" s="29">
        <v>28.5</v>
      </c>
      <c r="G12" s="30">
        <v>35630</v>
      </c>
      <c r="H12" s="11"/>
    </row>
    <row r="13" spans="1:8" ht="12.75">
      <c r="A13" s="44"/>
      <c r="B13" s="105"/>
      <c r="C13" s="8" t="s">
        <v>23</v>
      </c>
      <c r="D13" s="28">
        <v>3</v>
      </c>
      <c r="E13" s="11" t="s">
        <v>28</v>
      </c>
      <c r="F13" s="29">
        <v>24.98</v>
      </c>
      <c r="G13" s="30">
        <v>31250</v>
      </c>
      <c r="H13" s="11"/>
    </row>
    <row r="14" spans="1:8" ht="13.5" thickBot="1">
      <c r="A14" s="44"/>
      <c r="B14" s="106"/>
      <c r="C14" s="12" t="s">
        <v>23</v>
      </c>
      <c r="D14" s="32">
        <v>4</v>
      </c>
      <c r="E14" s="15" t="s">
        <v>28</v>
      </c>
      <c r="F14" s="13">
        <v>28.07</v>
      </c>
      <c r="G14" s="33">
        <v>35100</v>
      </c>
      <c r="H14" s="15"/>
    </row>
    <row r="15" spans="1:8" ht="12.75">
      <c r="A15" s="44"/>
      <c r="B15" s="105" t="s">
        <v>14</v>
      </c>
      <c r="C15" s="23" t="s">
        <v>23</v>
      </c>
      <c r="D15" s="109" t="s">
        <v>31</v>
      </c>
      <c r="E15" s="110"/>
      <c r="F15" s="34"/>
      <c r="G15" s="35">
        <v>0</v>
      </c>
      <c r="H15" s="36"/>
    </row>
    <row r="16" spans="1:8" ht="12.75">
      <c r="A16" s="44"/>
      <c r="B16" s="105"/>
      <c r="C16" s="8" t="s">
        <v>23</v>
      </c>
      <c r="D16" s="100" t="s">
        <v>32</v>
      </c>
      <c r="E16" s="101"/>
      <c r="F16" s="9"/>
      <c r="G16" s="10">
        <v>0</v>
      </c>
      <c r="H16" s="11"/>
    </row>
    <row r="17" spans="1:9" ht="13.5" thickBot="1">
      <c r="A17" s="44"/>
      <c r="B17" s="105"/>
      <c r="C17" s="12" t="s">
        <v>23</v>
      </c>
      <c r="D17" s="102" t="s">
        <v>33</v>
      </c>
      <c r="E17" s="103"/>
      <c r="F17" s="13">
        <v>289.240782379252</v>
      </c>
      <c r="G17" s="14">
        <v>300000</v>
      </c>
      <c r="H17" s="15"/>
      <c r="I17" s="16"/>
    </row>
    <row r="18" spans="1:8" ht="12.75">
      <c r="A18" s="44"/>
      <c r="B18" s="105"/>
      <c r="C18" s="23" t="s">
        <v>23</v>
      </c>
      <c r="D18" s="37">
        <v>1</v>
      </c>
      <c r="E18" s="7" t="s">
        <v>27</v>
      </c>
      <c r="F18" s="25">
        <v>37.94828862307367</v>
      </c>
      <c r="G18" s="38">
        <v>47450</v>
      </c>
      <c r="H18" s="27"/>
    </row>
    <row r="19" spans="1:8" ht="12.75">
      <c r="A19" s="44"/>
      <c r="B19" s="105"/>
      <c r="C19" s="8" t="s">
        <v>23</v>
      </c>
      <c r="D19" s="28">
        <v>2</v>
      </c>
      <c r="E19" s="11" t="s">
        <v>27</v>
      </c>
      <c r="F19" s="29">
        <v>65.67459105014335</v>
      </c>
      <c r="G19" s="39">
        <v>82100</v>
      </c>
      <c r="H19" s="31"/>
    </row>
    <row r="20" spans="1:8" ht="12.75">
      <c r="A20" s="44"/>
      <c r="B20" s="105"/>
      <c r="C20" s="8" t="s">
        <v>23</v>
      </c>
      <c r="D20" s="28">
        <v>3</v>
      </c>
      <c r="E20" s="11" t="s">
        <v>27</v>
      </c>
      <c r="F20" s="29">
        <v>30.00898997628625</v>
      </c>
      <c r="G20" s="39">
        <v>37500</v>
      </c>
      <c r="H20" s="31"/>
    </row>
    <row r="21" spans="1:8" ht="12.75">
      <c r="A21" s="44"/>
      <c r="B21" s="105"/>
      <c r="C21" s="8" t="s">
        <v>23</v>
      </c>
      <c r="D21" s="28">
        <v>4</v>
      </c>
      <c r="E21" s="8" t="s">
        <v>27</v>
      </c>
      <c r="F21" s="29">
        <v>51.19901146974552</v>
      </c>
      <c r="G21" s="39">
        <v>64000</v>
      </c>
      <c r="H21" s="31"/>
    </row>
    <row r="22" spans="1:8" ht="12.75">
      <c r="A22" s="44"/>
      <c r="B22" s="105"/>
      <c r="C22" s="8" t="s">
        <v>23</v>
      </c>
      <c r="D22" s="28">
        <v>5</v>
      </c>
      <c r="E22" s="8" t="s">
        <v>27</v>
      </c>
      <c r="F22" s="29">
        <v>63.79276570469163</v>
      </c>
      <c r="G22" s="39">
        <v>79750</v>
      </c>
      <c r="H22" s="31"/>
    </row>
    <row r="23" spans="1:8" ht="12.75">
      <c r="A23" s="44"/>
      <c r="B23" s="105"/>
      <c r="C23" s="8" t="s">
        <v>23</v>
      </c>
      <c r="D23" s="28">
        <v>6</v>
      </c>
      <c r="E23" s="11" t="s">
        <v>27</v>
      </c>
      <c r="F23" s="29">
        <v>85.23889360611179</v>
      </c>
      <c r="G23" s="39">
        <v>106550</v>
      </c>
      <c r="H23" s="31"/>
    </row>
    <row r="24" spans="1:8" ht="12.75">
      <c r="A24" s="44"/>
      <c r="B24" s="105"/>
      <c r="C24" s="8" t="s">
        <v>23</v>
      </c>
      <c r="D24" s="28">
        <v>7</v>
      </c>
      <c r="E24" s="11" t="s">
        <v>27</v>
      </c>
      <c r="F24" s="29">
        <v>66.86604260022224</v>
      </c>
      <c r="G24" s="39">
        <v>83600</v>
      </c>
      <c r="H24" s="31"/>
    </row>
    <row r="25" spans="1:8" ht="12.75">
      <c r="A25" s="44"/>
      <c r="B25" s="105"/>
      <c r="C25" s="8" t="s">
        <v>23</v>
      </c>
      <c r="D25" s="28">
        <v>8</v>
      </c>
      <c r="E25" s="11" t="s">
        <v>27</v>
      </c>
      <c r="F25" s="29">
        <v>67.0664737021047</v>
      </c>
      <c r="G25" s="39">
        <v>83850</v>
      </c>
      <c r="H25" s="31"/>
    </row>
    <row r="26" spans="1:8" ht="13.5" thickBot="1">
      <c r="A26" s="44"/>
      <c r="B26" s="106"/>
      <c r="C26" s="12" t="s">
        <v>23</v>
      </c>
      <c r="D26" s="32">
        <v>9</v>
      </c>
      <c r="E26" s="15" t="s">
        <v>27</v>
      </c>
      <c r="F26" s="13">
        <v>65.7302663562218</v>
      </c>
      <c r="G26" s="18">
        <v>82160</v>
      </c>
      <c r="H26" s="19"/>
    </row>
    <row r="27" ht="15" customHeight="1"/>
    <row r="28" spans="2:8" ht="15">
      <c r="B28" s="107" t="s">
        <v>41</v>
      </c>
      <c r="C28" s="107"/>
      <c r="D28" s="107"/>
      <c r="E28" s="107"/>
      <c r="F28" s="107"/>
      <c r="G28" s="107"/>
      <c r="H28" s="107"/>
    </row>
  </sheetData>
  <sheetProtection/>
  <mergeCells count="12">
    <mergeCell ref="D17:E17"/>
    <mergeCell ref="B7:B14"/>
    <mergeCell ref="B1:H1"/>
    <mergeCell ref="D3:E3"/>
    <mergeCell ref="D4:E4"/>
    <mergeCell ref="D5:E5"/>
    <mergeCell ref="B3:B6"/>
    <mergeCell ref="B28:H28"/>
    <mergeCell ref="D7:E7"/>
    <mergeCell ref="B15:B26"/>
    <mergeCell ref="D15:E15"/>
    <mergeCell ref="D16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Ромодановский</dc:creator>
  <cp:keywords/>
  <dc:description/>
  <cp:lastModifiedBy>User</cp:lastModifiedBy>
  <cp:lastPrinted>2010-11-23T07:03:48Z</cp:lastPrinted>
  <dcterms:created xsi:type="dcterms:W3CDTF">2006-06-15T17:09:54Z</dcterms:created>
  <dcterms:modified xsi:type="dcterms:W3CDTF">2013-07-15T10:35:07Z</dcterms:modified>
  <cp:category/>
  <cp:version/>
  <cp:contentType/>
  <cp:contentStatus/>
</cp:coreProperties>
</file>